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10" windowWidth="20730" windowHeight="11760"/>
  </bookViews>
  <sheets>
    <sheet name="Aktualizace_k_30.6.2015" sheetId="1" r:id="rId1"/>
  </sheets>
  <definedNames>
    <definedName name="_Ref363218695" localSheetId="0">Aktualizace_k_30.6.2015!#REF!</definedName>
    <definedName name="_xlnm.Print_Area" localSheetId="0">Aktualizace_k_30.6.2015!$A$2:$AC$13</definedName>
  </definedNames>
  <calcPr calcId="145621"/>
</workbook>
</file>

<file path=xl/calcChain.xml><?xml version="1.0" encoding="utf-8"?>
<calcChain xmlns="http://schemas.openxmlformats.org/spreadsheetml/2006/main">
  <c r="L10" i="1" l="1"/>
  <c r="K10" i="1"/>
  <c r="L9" i="1" l="1"/>
  <c r="K9" i="1"/>
  <c r="L8" i="1" l="1"/>
  <c r="K8" i="1" l="1"/>
</calcChain>
</file>

<file path=xl/sharedStrings.xml><?xml version="1.0" encoding="utf-8"?>
<sst xmlns="http://schemas.openxmlformats.org/spreadsheetml/2006/main" count="161" uniqueCount="91">
  <si>
    <t xml:space="preserve">Identifikace výzvy </t>
  </si>
  <si>
    <t>Základní plánované údaje o výzvě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</si>
  <si>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</si>
  <si>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</si>
  <si>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</si>
  <si>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</si>
  <si>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</si>
  <si>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</si>
  <si>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</si>
  <si>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</si>
  <si>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</si>
  <si>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</si>
  <si>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</si>
  <si>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</si>
  <si>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</si>
  <si>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Celková alokace</t>
  </si>
  <si>
    <t>Z toho příspěvek Unie</t>
  </si>
  <si>
    <t>Z toho národní spolufinancování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</si>
  <si>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</si>
  <si>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</si>
  <si>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</si>
  <si>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</si>
  <si>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</si>
  <si>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</si>
  <si>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</si>
  <si>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</si>
  <si>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</si>
  <si>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</si>
  <si>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</si>
  <si>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</si>
  <si>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</si>
  <si>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</si>
  <si>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</si>
  <si>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</si>
  <si>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</si>
  <si>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</si>
  <si>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Podporované aktivity</t>
  </si>
  <si>
    <t>Cílové skupiny</t>
  </si>
  <si>
    <t>Typy příjemců</t>
  </si>
  <si>
    <t>r</t>
  </si>
  <si>
    <t>Synergie a komplementarita výzvy</t>
  </si>
  <si>
    <t>Komplementarita plánované výzvy</t>
  </si>
  <si>
    <t>Synergie plánované výzvy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</si>
  <si>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</si>
  <si>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</si>
  <si>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</si>
  <si>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</si>
  <si>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</si>
  <si>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s</t>
  </si>
  <si>
    <t>u</t>
  </si>
  <si>
    <t>w</t>
  </si>
  <si>
    <t>x</t>
  </si>
  <si>
    <t>y</t>
  </si>
  <si>
    <t>z</t>
  </si>
  <si>
    <r>
      <t>Druh výzvy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</si>
  <si>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t>Území
(místo dopadu)</t>
  </si>
  <si>
    <t>Výzvy z hlediska posloupnosti synergické vazby</t>
  </si>
  <si>
    <t>v</t>
  </si>
  <si>
    <t>t</t>
  </si>
  <si>
    <t>Alokace plánové výzvy (podpora)</t>
  </si>
  <si>
    <t>Technická pomoc</t>
  </si>
  <si>
    <t>N/R</t>
  </si>
  <si>
    <t>průběžná</t>
  </si>
  <si>
    <t>jednokolové</t>
  </si>
  <si>
    <t>Ne</t>
  </si>
  <si>
    <t>priorita unie 2 a 5</t>
  </si>
  <si>
    <t>2.2. záměr a)</t>
  </si>
  <si>
    <t>kolová</t>
  </si>
  <si>
    <t>Ano</t>
  </si>
  <si>
    <t>2.A; 2.B; 2.C;  5.B</t>
  </si>
  <si>
    <t>2.1; 2.2; 2.4; 5.3</t>
  </si>
  <si>
    <t>září</t>
  </si>
  <si>
    <t>říjen</t>
  </si>
  <si>
    <t>říjen/listopad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</si>
  <si>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2.5. - Akvakultura poskytující enviromentální služby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</si>
  <si>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priorita unie 2</t>
  </si>
  <si>
    <t>priorita unie  5</t>
  </si>
  <si>
    <t>2D</t>
  </si>
  <si>
    <t xml:space="preserve"> 2.5 </t>
  </si>
  <si>
    <t xml:space="preserve">5.2. </t>
  </si>
  <si>
    <t>5.A</t>
  </si>
  <si>
    <t xml:space="preserve"> 5.2. záměr b)</t>
  </si>
  <si>
    <t>2.1.  - Inovace
2.2. záměr a) - Investice do akvakultury.
2.4. - Recirkulační zařízení a průtočné systémy s dočišťováním.
5.3. - Investice do zpracování produktů.</t>
  </si>
  <si>
    <t>1. výzva příjmů žádostí o podporu z OP Rybářství 2014 - 2020</t>
  </si>
  <si>
    <t>2. výzva příjmů žádostí o podporu z OP Rybářství 2014 - 2020</t>
  </si>
  <si>
    <t xml:space="preserve">
5.2. záměr b) - Propagační kampaně
</t>
  </si>
  <si>
    <t>3. výzva žádostí o podporu z OP Rybářství 2014 - 2020</t>
  </si>
  <si>
    <t>listopad</t>
  </si>
  <si>
    <t>listopad/ prosinec</t>
  </si>
  <si>
    <t>červenec</t>
  </si>
  <si>
    <t>Harmonogram výzev pro OP Rybářství 2014-2020 na rok 2015 - aktualizace proběhla k datu 22. 6.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</si>
</sst>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8" formatCode="#,##0.00\ &quot;Kč&quot;;[Red]\-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8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4" fontId="1" fillId="1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95250</xdr:colOff>
      <xdr:row>1</xdr:row>
      <xdr:rowOff>795338</xdr:rowOff>
    </xdr:to>
    <xdr:pic>
      <xdr:nvPicPr>
        <xdr:cNvPr id="2" name="Obrázek 1" descr="CZ_RO_B_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9938" cy="985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1500188</xdr:colOff>
      <xdr:row>0</xdr:row>
      <xdr:rowOff>0</xdr:rowOff>
    </xdr:from>
    <xdr:to>
      <xdr:col>5</xdr:col>
      <xdr:colOff>459582</xdr:colOff>
      <xdr:row>1</xdr:row>
      <xdr:rowOff>962025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6" y="0"/>
          <a:ext cx="20193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"/>
  <sheetViews>
    <sheetView tabSelected="1" zoomScale="80" zoomScaleNormal="80" workbookViewId="0">
      <selection activeCell="A2" sqref="A2:AC2"/>
    </sheetView>
  </sheetViews>
  <sheetFormatPr defaultRowHeight="15" x14ac:dyDescent="0.25"/>
  <cols>
    <col min="1" max="1" width="7.5703125" style="1" customWidth="1"/>
    <col min="2" max="2" width="17.85546875" style="1" customWidth="1"/>
    <col min="3" max="3" width="22.85546875" style="1" customWidth="1"/>
    <col min="4" max="4" width="12.7109375" style="1" customWidth="1"/>
    <col min="5" max="5" width="10.42578125" style="1" customWidth="1"/>
    <col min="6" max="6" width="13" style="1" customWidth="1"/>
    <col min="7" max="7" width="13.140625" style="1" customWidth="1"/>
    <col min="8" max="8" width="9.140625" style="1"/>
    <col min="9" max="9" width="10.5703125" style="1" customWidth="1"/>
    <col min="10" max="11" width="18.7109375" style="1" customWidth="1"/>
    <col min="12" max="12" width="17.42578125" style="1" customWidth="1"/>
    <col min="13" max="13" width="12.42578125" style="1" customWidth="1"/>
    <col min="14" max="14" width="13.5703125" style="1" customWidth="1"/>
    <col min="15" max="15" width="10.85546875" style="1" customWidth="1"/>
    <col min="16" max="16" width="12.42578125" style="1" customWidth="1"/>
    <col min="17" max="17" width="11.5703125" style="1" customWidth="1"/>
    <col min="18" max="18" width="56.5703125" style="1" customWidth="1"/>
    <col min="19" max="19" width="7.28515625" style="1" customWidth="1"/>
    <col min="20" max="20" width="8.85546875" style="1" customWidth="1"/>
    <col min="21" max="21" width="9.140625" style="1"/>
    <col min="22" max="22" width="16.140625" style="1" customWidth="1"/>
    <col min="23" max="23" width="15.140625" style="1" customWidth="1"/>
    <col min="24" max="24" width="12.85546875" style="1" customWidth="1"/>
    <col min="25" max="25" width="15.5703125" style="1" customWidth="1"/>
    <col min="26" max="26" width="11.140625" style="1" customWidth="1"/>
    <col min="27" max="27" width="11.42578125" style="1" customWidth="1"/>
    <col min="28" max="28" width="10.5703125" style="1" customWidth="1"/>
    <col min="29" max="29" width="11.28515625" style="1" customWidth="1"/>
    <col min="30" max="30" width="10.28515625" style="1" customWidth="1"/>
    <col min="31" max="31" width="10.42578125" style="1" customWidth="1"/>
    <col min="32" max="16384" width="9.140625" style="1"/>
  </cols>
  <sheetData>
    <row r="2" spans="1:29" ht="99.75" customHeight="1" x14ac:dyDescent="0.25">
      <c r="A2" s="23" t="s">
        <v>90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s="2" customFormat="1" ht="26.25" customHeight="1" x14ac:dyDescent="0.25">
      <c r="A3" s="28" t="s">
        <v>0</v>
      </c>
      <c r="B3" s="28"/>
      <c r="C3" s="28"/>
      <c r="D3" s="28"/>
      <c r="E3" s="28"/>
      <c r="F3" s="28"/>
      <c r="G3" s="28"/>
      <c r="H3" s="28"/>
      <c r="I3" s="24" t="s">
        <v>1</v>
      </c>
      <c r="J3" s="24"/>
      <c r="K3" s="24"/>
      <c r="L3" s="24"/>
      <c r="M3" s="24"/>
      <c r="N3" s="24"/>
      <c r="O3" s="24"/>
      <c r="P3" s="24"/>
      <c r="Q3" s="24"/>
      <c r="R3" s="25" t="s">
        <v>35</v>
      </c>
      <c r="S3" s="25"/>
      <c r="T3" s="25"/>
      <c r="U3" s="25"/>
      <c r="V3" s="27" t="s">
        <v>40</v>
      </c>
      <c r="W3" s="27"/>
      <c r="X3" s="27"/>
      <c r="Y3" s="27"/>
      <c r="Z3" s="27"/>
      <c r="AA3" s="27"/>
      <c r="AB3" s="27"/>
      <c r="AC3" s="27"/>
    </row>
    <row r="4" spans="1:29" ht="33" customHeight="1" x14ac:dyDescent="0.25">
      <c r="A4" s="21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1" t="s">
        <v>9</v>
      </c>
      <c r="I4" s="22" t="s">
        <v>54</v>
      </c>
      <c r="J4" s="22" t="s">
        <v>59</v>
      </c>
      <c r="K4" s="22"/>
      <c r="L4" s="22"/>
      <c r="M4" s="22" t="s">
        <v>10</v>
      </c>
      <c r="N4" s="22" t="s">
        <v>11</v>
      </c>
      <c r="O4" s="22" t="s">
        <v>12</v>
      </c>
      <c r="P4" s="22" t="s">
        <v>13</v>
      </c>
      <c r="Q4" s="22" t="s">
        <v>14</v>
      </c>
      <c r="R4" s="26" t="s">
        <v>36</v>
      </c>
      <c r="S4" s="26" t="s">
        <v>37</v>
      </c>
      <c r="T4" s="26" t="s">
        <v>55</v>
      </c>
      <c r="U4" s="26" t="s">
        <v>38</v>
      </c>
      <c r="V4" s="20" t="s">
        <v>41</v>
      </c>
      <c r="W4" s="20" t="s">
        <v>42</v>
      </c>
      <c r="X4" s="20" t="s">
        <v>56</v>
      </c>
      <c r="Y4" s="20" t="s">
        <v>43</v>
      </c>
      <c r="Z4" s="20" t="s">
        <v>44</v>
      </c>
      <c r="AA4" s="20" t="s">
        <v>45</v>
      </c>
      <c r="AB4" s="20" t="s">
        <v>46</v>
      </c>
      <c r="AC4" s="20" t="s">
        <v>47</v>
      </c>
    </row>
    <row r="5" spans="1:29" ht="53.25" customHeight="1" x14ac:dyDescent="0.25">
      <c r="A5" s="21"/>
      <c r="B5" s="21"/>
      <c r="C5" s="21"/>
      <c r="D5" s="21"/>
      <c r="E5" s="21"/>
      <c r="F5" s="21"/>
      <c r="G5" s="21"/>
      <c r="H5" s="21"/>
      <c r="I5" s="22"/>
      <c r="J5" s="12" t="s">
        <v>15</v>
      </c>
      <c r="K5" s="12" t="s">
        <v>16</v>
      </c>
      <c r="L5" s="12" t="s">
        <v>17</v>
      </c>
      <c r="M5" s="22"/>
      <c r="N5" s="22"/>
      <c r="O5" s="22"/>
      <c r="P5" s="22"/>
      <c r="Q5" s="22"/>
      <c r="R5" s="26"/>
      <c r="S5" s="26"/>
      <c r="T5" s="26"/>
      <c r="U5" s="26"/>
      <c r="V5" s="20"/>
      <c r="W5" s="20"/>
      <c r="X5" s="20"/>
      <c r="Y5" s="20"/>
      <c r="Z5" s="20"/>
      <c r="AA5" s="20"/>
      <c r="AB5" s="20"/>
      <c r="AC5" s="20"/>
    </row>
    <row r="6" spans="1:29" s="10" customFormat="1" ht="17.25" customHeight="1" x14ac:dyDescent="0.25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23</v>
      </c>
      <c r="G6" s="6" t="s">
        <v>24</v>
      </c>
      <c r="H6" s="6" t="s">
        <v>25</v>
      </c>
      <c r="I6" s="7" t="s">
        <v>26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31</v>
      </c>
      <c r="O6" s="7" t="s">
        <v>32</v>
      </c>
      <c r="P6" s="7" t="s">
        <v>33</v>
      </c>
      <c r="Q6" s="7" t="s">
        <v>34</v>
      </c>
      <c r="R6" s="8" t="s">
        <v>39</v>
      </c>
      <c r="S6" s="8" t="s">
        <v>39</v>
      </c>
      <c r="T6" s="8" t="s">
        <v>39</v>
      </c>
      <c r="U6" s="8" t="s">
        <v>39</v>
      </c>
      <c r="V6" s="9" t="s">
        <v>48</v>
      </c>
      <c r="W6" s="9" t="s">
        <v>58</v>
      </c>
      <c r="X6" s="9" t="s">
        <v>49</v>
      </c>
      <c r="Y6" s="9" t="s">
        <v>57</v>
      </c>
      <c r="Z6" s="9" t="s">
        <v>50</v>
      </c>
      <c r="AA6" s="9" t="s">
        <v>51</v>
      </c>
      <c r="AB6" s="9" t="s">
        <v>52</v>
      </c>
      <c r="AC6" s="9" t="s">
        <v>53</v>
      </c>
    </row>
    <row r="7" spans="1:29" s="3" customFormat="1" ht="25.5" customHeight="1" x14ac:dyDescent="0.25">
      <c r="A7" s="4">
        <v>0</v>
      </c>
      <c r="B7" s="4" t="s">
        <v>60</v>
      </c>
      <c r="C7" s="4" t="s">
        <v>60</v>
      </c>
      <c r="D7" s="4" t="s">
        <v>60</v>
      </c>
      <c r="E7" s="4" t="s">
        <v>61</v>
      </c>
      <c r="F7" s="4" t="s">
        <v>61</v>
      </c>
      <c r="G7" s="4" t="s">
        <v>61</v>
      </c>
      <c r="H7" s="4" t="s">
        <v>61</v>
      </c>
      <c r="I7" s="4" t="s">
        <v>62</v>
      </c>
      <c r="J7" s="14">
        <v>61462800</v>
      </c>
      <c r="K7" s="14">
        <v>46097100</v>
      </c>
      <c r="L7" s="14">
        <v>15365700</v>
      </c>
      <c r="M7" s="4" t="s">
        <v>63</v>
      </c>
      <c r="N7" s="17" t="s">
        <v>89</v>
      </c>
      <c r="O7" s="17">
        <v>42216</v>
      </c>
      <c r="P7" s="4" t="s">
        <v>61</v>
      </c>
      <c r="Q7" s="17">
        <v>45291</v>
      </c>
      <c r="R7" s="5" t="s">
        <v>60</v>
      </c>
      <c r="S7" s="5" t="s">
        <v>61</v>
      </c>
      <c r="T7" s="5" t="s">
        <v>61</v>
      </c>
      <c r="U7" s="5" t="s">
        <v>61</v>
      </c>
      <c r="V7" s="5" t="s">
        <v>64</v>
      </c>
      <c r="W7" s="5" t="s">
        <v>64</v>
      </c>
      <c r="X7" s="5" t="s">
        <v>61</v>
      </c>
      <c r="Y7" s="5" t="s">
        <v>61</v>
      </c>
      <c r="Z7" s="5" t="s">
        <v>61</v>
      </c>
      <c r="AA7" s="5" t="s">
        <v>61</v>
      </c>
      <c r="AB7" s="5" t="s">
        <v>61</v>
      </c>
      <c r="AC7" s="5" t="s">
        <v>61</v>
      </c>
    </row>
    <row r="8" spans="1:29" s="3" customFormat="1" ht="108" customHeight="1" x14ac:dyDescent="0.25">
      <c r="A8" s="4">
        <v>1</v>
      </c>
      <c r="B8" s="4" t="s">
        <v>83</v>
      </c>
      <c r="C8" s="4" t="s">
        <v>65</v>
      </c>
      <c r="D8" s="4" t="s">
        <v>69</v>
      </c>
      <c r="E8" s="4" t="s">
        <v>61</v>
      </c>
      <c r="F8" s="4" t="s">
        <v>70</v>
      </c>
      <c r="G8" s="4" t="s">
        <v>66</v>
      </c>
      <c r="H8" s="4" t="s">
        <v>61</v>
      </c>
      <c r="I8" s="4" t="s">
        <v>67</v>
      </c>
      <c r="J8" s="14">
        <v>243246008</v>
      </c>
      <c r="K8" s="14">
        <f>J8*0.75</f>
        <v>182434506</v>
      </c>
      <c r="L8" s="14">
        <f>(J8*0.25)</f>
        <v>60811502</v>
      </c>
      <c r="M8" s="4" t="s">
        <v>63</v>
      </c>
      <c r="N8" s="18" t="s">
        <v>71</v>
      </c>
      <c r="O8" s="18" t="s">
        <v>72</v>
      </c>
      <c r="P8" s="4" t="s">
        <v>61</v>
      </c>
      <c r="Q8" s="19" t="s">
        <v>73</v>
      </c>
      <c r="R8" s="15" t="s">
        <v>82</v>
      </c>
      <c r="S8" s="5" t="s">
        <v>61</v>
      </c>
      <c r="T8" s="5" t="s">
        <v>61</v>
      </c>
      <c r="U8" s="5" t="s">
        <v>61</v>
      </c>
      <c r="V8" s="5" t="s">
        <v>68</v>
      </c>
      <c r="W8" s="5" t="s">
        <v>64</v>
      </c>
      <c r="X8" s="5" t="s">
        <v>61</v>
      </c>
      <c r="Y8" s="5" t="s">
        <v>61</v>
      </c>
      <c r="Z8" s="5" t="s">
        <v>61</v>
      </c>
      <c r="AA8" s="5" t="s">
        <v>61</v>
      </c>
      <c r="AB8" s="5" t="s">
        <v>61</v>
      </c>
      <c r="AC8" s="5" t="s">
        <v>61</v>
      </c>
    </row>
    <row r="9" spans="1:29" s="3" customFormat="1" ht="57.75" customHeight="1" x14ac:dyDescent="0.25">
      <c r="A9" s="4">
        <v>2</v>
      </c>
      <c r="B9" s="4" t="s">
        <v>84</v>
      </c>
      <c r="C9" s="4" t="s">
        <v>75</v>
      </c>
      <c r="D9" s="4" t="s">
        <v>77</v>
      </c>
      <c r="E9" s="4" t="s">
        <v>61</v>
      </c>
      <c r="F9" s="4" t="s">
        <v>78</v>
      </c>
      <c r="G9" s="4" t="s">
        <v>61</v>
      </c>
      <c r="H9" s="4" t="s">
        <v>61</v>
      </c>
      <c r="I9" s="4" t="s">
        <v>62</v>
      </c>
      <c r="J9" s="14">
        <v>39950820</v>
      </c>
      <c r="K9" s="16">
        <f>J9*0.75</f>
        <v>29963115</v>
      </c>
      <c r="L9" s="14">
        <f>(J9*0.25)</f>
        <v>9987705</v>
      </c>
      <c r="M9" s="4" t="s">
        <v>63</v>
      </c>
      <c r="N9" s="18" t="s">
        <v>71</v>
      </c>
      <c r="O9" s="18" t="s">
        <v>72</v>
      </c>
      <c r="P9" s="4" t="s">
        <v>61</v>
      </c>
      <c r="Q9" s="17">
        <v>45291</v>
      </c>
      <c r="R9" s="15" t="s">
        <v>74</v>
      </c>
      <c r="S9" s="5" t="s">
        <v>61</v>
      </c>
      <c r="T9" s="5" t="s">
        <v>61</v>
      </c>
      <c r="U9" s="5" t="s">
        <v>61</v>
      </c>
      <c r="V9" s="5" t="s">
        <v>64</v>
      </c>
      <c r="W9" s="5" t="s">
        <v>64</v>
      </c>
      <c r="X9" s="5" t="s">
        <v>61</v>
      </c>
      <c r="Y9" s="5" t="s">
        <v>61</v>
      </c>
      <c r="Z9" s="5" t="s">
        <v>61</v>
      </c>
      <c r="AA9" s="5" t="s">
        <v>61</v>
      </c>
      <c r="AB9" s="5" t="s">
        <v>61</v>
      </c>
      <c r="AC9" s="5" t="s">
        <v>61</v>
      </c>
    </row>
    <row r="10" spans="1:29" s="3" customFormat="1" ht="52.5" customHeight="1" x14ac:dyDescent="0.25">
      <c r="A10" s="4">
        <v>3</v>
      </c>
      <c r="B10" s="4" t="s">
        <v>86</v>
      </c>
      <c r="C10" s="4" t="s">
        <v>76</v>
      </c>
      <c r="D10" s="4" t="s">
        <v>80</v>
      </c>
      <c r="E10" s="4" t="s">
        <v>61</v>
      </c>
      <c r="F10" s="4" t="s">
        <v>79</v>
      </c>
      <c r="G10" s="4" t="s">
        <v>81</v>
      </c>
      <c r="H10" s="4" t="s">
        <v>61</v>
      </c>
      <c r="I10" s="4" t="s">
        <v>67</v>
      </c>
      <c r="J10" s="14">
        <v>19975410</v>
      </c>
      <c r="K10" s="16">
        <f>J10*0.75</f>
        <v>14981557.5</v>
      </c>
      <c r="L10" s="14">
        <f>(J10*0.25)</f>
        <v>4993852.5</v>
      </c>
      <c r="M10" s="4" t="s">
        <v>63</v>
      </c>
      <c r="N10" s="18" t="s">
        <v>72</v>
      </c>
      <c r="O10" s="18" t="s">
        <v>87</v>
      </c>
      <c r="P10" s="4" t="s">
        <v>61</v>
      </c>
      <c r="Q10" s="19" t="s">
        <v>88</v>
      </c>
      <c r="R10" s="15" t="s">
        <v>85</v>
      </c>
      <c r="S10" s="5" t="s">
        <v>61</v>
      </c>
      <c r="T10" s="5" t="s">
        <v>61</v>
      </c>
      <c r="U10" s="5" t="s">
        <v>61</v>
      </c>
      <c r="V10" s="5" t="s">
        <v>68</v>
      </c>
      <c r="W10" s="5" t="s">
        <v>64</v>
      </c>
      <c r="X10" s="5" t="s">
        <v>61</v>
      </c>
      <c r="Y10" s="5" t="s">
        <v>61</v>
      </c>
      <c r="Z10" s="5" t="s">
        <v>61</v>
      </c>
      <c r="AA10" s="5" t="s">
        <v>61</v>
      </c>
      <c r="AB10" s="5" t="s">
        <v>61</v>
      </c>
      <c r="AC10" s="5" t="s">
        <v>61</v>
      </c>
    </row>
    <row r="11" spans="1:29" x14ac:dyDescent="0.25">
      <c r="J11" s="13"/>
      <c r="K11" s="13"/>
      <c r="L11" s="13"/>
      <c r="M11" s="11"/>
      <c r="N11" s="11"/>
      <c r="O11" s="11"/>
      <c r="P11" s="11"/>
      <c r="Q11" s="11"/>
      <c r="R11" s="11"/>
      <c r="S11" s="11"/>
      <c r="T11" s="11"/>
      <c r="U11" s="11"/>
      <c r="X11" s="11"/>
    </row>
  </sheetData>
  <mergeCells count="32">
    <mergeCell ref="A2:AC2"/>
    <mergeCell ref="J4:L4"/>
    <mergeCell ref="I3:Q3"/>
    <mergeCell ref="R3:U3"/>
    <mergeCell ref="R4:R5"/>
    <mergeCell ref="S4:S5"/>
    <mergeCell ref="T4:T5"/>
    <mergeCell ref="U4:U5"/>
    <mergeCell ref="V3:AC3"/>
    <mergeCell ref="V4:V5"/>
    <mergeCell ref="Y4:Y5"/>
    <mergeCell ref="Z4:Z5"/>
    <mergeCell ref="AA4:AA5"/>
    <mergeCell ref="A3:H3"/>
    <mergeCell ref="I4:I5"/>
    <mergeCell ref="M4:M5"/>
    <mergeCell ref="W4:W5"/>
    <mergeCell ref="AC4:AC5"/>
    <mergeCell ref="A4:A5"/>
    <mergeCell ref="D4:D5"/>
    <mergeCell ref="F4:F5"/>
    <mergeCell ref="G4:G5"/>
    <mergeCell ref="AB4:AB5"/>
    <mergeCell ref="P4:P5"/>
    <mergeCell ref="Q4:Q5"/>
    <mergeCell ref="X4:X5"/>
    <mergeCell ref="N4:N5"/>
    <mergeCell ref="O4:O5"/>
    <mergeCell ref="H4:H5"/>
    <mergeCell ref="E4:E5"/>
    <mergeCell ref="B4:B5"/>
    <mergeCell ref="C4:C5"/>
  </mergeCells>
  <pageMargins left="0.23622047244094491" right="0.23622047244094491" top="0.74803149606299213" bottom="0.74803149606299213" header="0.31496062992125984" footer="0.31496062992125984"/>
  <pageSetup paperSize="9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Aktualizace_k_30.6.2015</vt:lpstr>
      <vt:lpstr>Aktualizace_k_30.6.2015!Oblast_tisku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szalen</dc:creator>
  <cp:lastModifiedBy>Droznová Klára</cp:lastModifiedBy>
  <cp:lastPrinted>2015-05-22T07:23:59Z</cp:lastPrinted>
  <dcterms:created xsi:type="dcterms:W3CDTF">2015-02-18T14:34:44Z</dcterms:created>
  <dcterms:modified xsi:type="dcterms:W3CDTF">2015-07-01T08:15:21Z</dcterms:modified>
</cp:coreProperties>
</file>